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Nns-sv\西ノ島町役場職員\財政課\■■財政係■■\●【新型コロナ】地方創生臨時交付金（重点支援地方交付金含む\R5年度\05事業状況効果の公表\★ホームページ掲載\"/>
    </mc:Choice>
  </mc:AlternateContent>
  <xr:revisionPtr revIDLastSave="0" documentId="13_ncr:1_{C5663451-E939-40CF-80ED-67B913621392}"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Sheet1!$A$4:$J$12</definedName>
    <definedName name="_xlnm.Print_Area" localSheetId="0">Sheet1!$A$1:$K$11</definedName>
    <definedName name="_xlnm.Print_Titles" localSheetId="0">Sheet1!$1:$4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3" authorId="0" shapeId="0" xr:uid="{9998DD0F-F1CC-477C-9BD8-2D7CC2D79D03}">
      <text>
        <r>
          <rPr>
            <b/>
            <sz val="9"/>
            <color indexed="81"/>
            <rFont val="MS P ゴシック"/>
            <family val="3"/>
            <charset val="128"/>
          </rPr>
          <t xml:space="preserve"> :</t>
        </r>
        <r>
          <rPr>
            <sz val="9"/>
            <color indexed="81"/>
            <rFont val="MS P ゴシック"/>
            <family val="3"/>
            <charset val="128"/>
          </rPr>
          <t xml:space="preserve">
赤字部分は打ちかえてください。</t>
        </r>
      </text>
    </comment>
    <comment ref="J3" authorId="0" shapeId="0" xr:uid="{3A8C54A2-643F-43D2-A78D-32B826EC3AF5}">
      <text>
        <r>
          <rPr>
            <b/>
            <sz val="9"/>
            <color indexed="81"/>
            <rFont val="MS P ゴシック"/>
            <family val="3"/>
            <charset val="128"/>
          </rPr>
          <t xml:space="preserve"> :</t>
        </r>
        <r>
          <rPr>
            <sz val="9"/>
            <color indexed="81"/>
            <rFont val="MS P ゴシック"/>
            <family val="3"/>
            <charset val="128"/>
          </rPr>
          <t xml:space="preserve">
効果、評価を記入してください。
可能な限り定量的成果（数値による客観的成果）で記入してください。難しい場合は定性的成果（言葉による主観的成果）で記入してください。</t>
        </r>
      </text>
    </comment>
    <comment ref="K3" authorId="0" shapeId="0" xr:uid="{16B005BF-2D15-4E64-8EB2-4FE57A1FD521}">
      <text>
        <r>
          <rPr>
            <b/>
            <sz val="9"/>
            <color indexed="81"/>
            <rFont val="MS P ゴシック"/>
            <family val="3"/>
            <charset val="128"/>
          </rPr>
          <t xml:space="preserve"> :</t>
        </r>
        <r>
          <rPr>
            <sz val="9"/>
            <color indexed="81"/>
            <rFont val="MS P ゴシック"/>
            <family val="3"/>
            <charset val="128"/>
          </rPr>
          <t xml:space="preserve">
効果、評価を記入してください。
可能な限り定量的成果（数値による客観的成果）で記入してください。難しい場合は定性的成果（言葉による主観的成果）で記入してください。</t>
        </r>
      </text>
    </comment>
  </commentList>
</comments>
</file>

<file path=xl/sharedStrings.xml><?xml version="1.0" encoding="utf-8"?>
<sst xmlns="http://schemas.openxmlformats.org/spreadsheetml/2006/main" count="62" uniqueCount="47">
  <si>
    <t>Ｎｏ</t>
  </si>
  <si>
    <t>担当課</t>
    <rPh sb="0" eb="3">
      <t>タントウカ</t>
    </rPh>
    <phoneticPr fontId="2"/>
  </si>
  <si>
    <t>交付対象事業の名称</t>
    <phoneticPr fontId="3"/>
  </si>
  <si>
    <t>事業
始期</t>
  </si>
  <si>
    <t>事業
終期</t>
  </si>
  <si>
    <t>臨時交付金
充当額
（千円）</t>
    <rPh sb="0" eb="2">
      <t>リンジ</t>
    </rPh>
    <rPh sb="2" eb="5">
      <t>コウフキン</t>
    </rPh>
    <rPh sb="6" eb="8">
      <t>ジュウトウ</t>
    </rPh>
    <rPh sb="8" eb="9">
      <t>ガク</t>
    </rPh>
    <rPh sb="11" eb="13">
      <t>センエン</t>
    </rPh>
    <phoneticPr fontId="2"/>
  </si>
  <si>
    <t>臨時交付金
対象事業費
（千円）</t>
    <rPh sb="0" eb="2">
      <t>リンジ</t>
    </rPh>
    <rPh sb="2" eb="5">
      <t>コウフキン</t>
    </rPh>
    <rPh sb="6" eb="8">
      <t>タイショウ</t>
    </rPh>
    <rPh sb="13" eb="15">
      <t>センエン</t>
    </rPh>
    <phoneticPr fontId="2"/>
  </si>
  <si>
    <t>計</t>
    <rPh sb="0" eb="1">
      <t>ケイ</t>
    </rPh>
    <phoneticPr fontId="2"/>
  </si>
  <si>
    <t>産業振興課</t>
    <rPh sb="0" eb="2">
      <t>サンギョウ</t>
    </rPh>
    <rPh sb="2" eb="5">
      <t>シンコウカ</t>
    </rPh>
    <phoneticPr fontId="2"/>
  </si>
  <si>
    <t>成果目標</t>
    <rPh sb="0" eb="2">
      <t>セイカ</t>
    </rPh>
    <rPh sb="2" eb="4">
      <t>モクヒョウ</t>
    </rPh>
    <phoneticPr fontId="2"/>
  </si>
  <si>
    <t>事業実績に基づく効果
及び評価</t>
    <phoneticPr fontId="2"/>
  </si>
  <si>
    <t>交付金の
区分</t>
    <rPh sb="0" eb="3">
      <t>コウフキン</t>
    </rPh>
    <rPh sb="5" eb="7">
      <t>クブン</t>
    </rPh>
    <phoneticPr fontId="2"/>
  </si>
  <si>
    <t>電力・ガス・食料品等価格高騰緊急支援給付金事業【低所得者世帯給付金】</t>
  </si>
  <si>
    <t>電力・ガス・食料品等価格高騰緊急支援給付金事業（事務費）</t>
  </si>
  <si>
    <t>R5.4</t>
  </si>
  <si>
    <t>R6.3</t>
  </si>
  <si>
    <t>電力・ガス・食料品等価格高騰緊急支援交付金事業（重点交付金分）</t>
  </si>
  <si>
    <t>電力・ガス・食料品等価格高騰緊急支援交付金事業（通常交付金分）</t>
  </si>
  <si>
    <t>学校給食費の減免</t>
  </si>
  <si>
    <t>R5年度隠岐汽船連絡バス特別支援事業交付金</t>
  </si>
  <si>
    <t>町民課</t>
    <rPh sb="0" eb="2">
      <t>チョウミン</t>
    </rPh>
    <rPh sb="2" eb="3">
      <t>カ</t>
    </rPh>
    <phoneticPr fontId="2"/>
  </si>
  <si>
    <t>教育課</t>
    <rPh sb="0" eb="2">
      <t>キョウイク</t>
    </rPh>
    <rPh sb="2" eb="3">
      <t>カ</t>
    </rPh>
    <phoneticPr fontId="2"/>
  </si>
  <si>
    <t>財政課</t>
    <rPh sb="0" eb="2">
      <t>ザイセイ</t>
    </rPh>
    <rPh sb="2" eb="3">
      <t>カ</t>
    </rPh>
    <phoneticPr fontId="2"/>
  </si>
  <si>
    <t>通常交付金</t>
    <rPh sb="0" eb="2">
      <t>ツウジョウ</t>
    </rPh>
    <rPh sb="2" eb="5">
      <t>コウフキン</t>
    </rPh>
    <phoneticPr fontId="2"/>
  </si>
  <si>
    <t>重点支援交付金
（低所得者世帯支援枠）</t>
    <rPh sb="0" eb="2">
      <t>ジュウテン</t>
    </rPh>
    <rPh sb="2" eb="4">
      <t>シエン</t>
    </rPh>
    <rPh sb="4" eb="7">
      <t>コウフキン</t>
    </rPh>
    <rPh sb="9" eb="13">
      <t>テイショトクシャ</t>
    </rPh>
    <rPh sb="13" eb="15">
      <t>セタイ</t>
    </rPh>
    <rPh sb="15" eb="17">
      <t>シエン</t>
    </rPh>
    <rPh sb="17" eb="18">
      <t>ワク</t>
    </rPh>
    <phoneticPr fontId="2"/>
  </si>
  <si>
    <t>重点支援交付金（推奨事業メニュー）</t>
    <rPh sb="0" eb="2">
      <t>ジュウテン</t>
    </rPh>
    <rPh sb="2" eb="4">
      <t>シエン</t>
    </rPh>
    <rPh sb="4" eb="7">
      <t>コウフキン</t>
    </rPh>
    <rPh sb="8" eb="10">
      <t>スイショウ</t>
    </rPh>
    <rPh sb="10" eb="12">
      <t>ジギョウ</t>
    </rPh>
    <phoneticPr fontId="2"/>
  </si>
  <si>
    <t>　令和5年8月末までに非課税世帯に一世帯あたり30千円の給付金を支給する。給付率100％を目指す。</t>
  </si>
  <si>
    <t>　町民一人あたり10千円の商品券・食事券を配布することで物価高騰の住民生活への影響を緩和し物価高騰の影響による事業所の廃業0件を目指す。</t>
  </si>
  <si>
    <t>　小中学校保護者からの学校給食費負担金を減免することで物価高騰の影響による不登校0を目指す。</t>
  </si>
  <si>
    <t>　隠岐地域の住民の重要な交通手段である七類～境港～米子間の隠岐汽船連絡バスの運行を年度末まで継続し生活や経済活動の維持に繋げるため令和5年12月までに補助金を交付し路線廃止件数0件とする。</t>
    <phoneticPr fontId="2"/>
  </si>
  <si>
    <t>R5.6</t>
  </si>
  <si>
    <t>R6.2</t>
  </si>
  <si>
    <t>R5.7</t>
  </si>
  <si>
    <t>R5.12</t>
  </si>
  <si>
    <t>令和5年度分</t>
    <rPh sb="0" eb="2">
      <t>レイワ</t>
    </rPh>
    <rPh sb="3" eb="5">
      <t>ネンド</t>
    </rPh>
    <rPh sb="5" eb="6">
      <t>ブン</t>
    </rPh>
    <phoneticPr fontId="2"/>
  </si>
  <si>
    <t>令和５年度　西ノ島町新型コロナウイルス感染症対応地方創生臨時交付金事業評価</t>
    <rPh sb="0" eb="2">
      <t>レイワ</t>
    </rPh>
    <rPh sb="3" eb="5">
      <t>ネンド</t>
    </rPh>
    <rPh sb="6" eb="7">
      <t>ニシ</t>
    </rPh>
    <rPh sb="8" eb="10">
      <t>シマチョウ</t>
    </rPh>
    <rPh sb="10" eb="12">
      <t>シンガタ</t>
    </rPh>
    <rPh sb="19" eb="22">
      <t>カンセンショウ</t>
    </rPh>
    <rPh sb="22" eb="24">
      <t>タイオウ</t>
    </rPh>
    <rPh sb="24" eb="26">
      <t>チホウ</t>
    </rPh>
    <rPh sb="26" eb="28">
      <t>ソウセイ</t>
    </rPh>
    <rPh sb="28" eb="30">
      <t>リンジ</t>
    </rPh>
    <rPh sb="30" eb="33">
      <t>コウフキン</t>
    </rPh>
    <rPh sb="33" eb="35">
      <t>ジギョウ</t>
    </rPh>
    <rPh sb="35" eb="37">
      <t>ヒョウカ</t>
    </rPh>
    <phoneticPr fontId="2"/>
  </si>
  <si>
    <t>①　新型コロナウイルス感染症の影響によるエネルギー・食料品価格等の物価高騰の影響を受けた低所得世帯の経済的負担を軽減するため給付金を支給する。
②　住民税非課税世帯等への給付金　11,730千円　
③　交付金　30,000円×389世帯＝11,670,000円
④　R5年度住民税非課税世帯</t>
    <phoneticPr fontId="12"/>
  </si>
  <si>
    <t>①　新型コロナウイルス感染症の影響によるエネルギー・食料品価格等の物価高騰の影響を受けた低所得世帯の経済的負担を軽減するため給付金を支給する。この事業に伴うシステム改修や対象世帯への郵送による案内・通知などの事務を行う。
②  No1事業に伴う事務費　
　　　職員手当等　　　100千円
　　　需用費　　　　　100千円
　　　役務費　　　　　152千円
　　　委託料　　　　1,350千円
③　 時間外勤務手当　　　　　        　　　0円
　　 需用費（封筒等消耗品）　  　　　 15,594円
　　 役務費（郵送料、金融機関手数料） 90,036円
　　 委託料（システム改修）　  　　　874,500円
④　地方公共団体（R5年度住民税非課税世帯）</t>
    <rPh sb="267" eb="269">
      <t>キンユウ</t>
    </rPh>
    <rPh sb="269" eb="271">
      <t>キカン</t>
    </rPh>
    <rPh sb="271" eb="274">
      <t>テスウリョウ</t>
    </rPh>
    <phoneticPr fontId="2"/>
  </si>
  <si>
    <t>①　コロナ禍においてエネルギー・食料品価格等の物価高騰に直面する子育て世帯支援のため、学校給食費負担金を令和5年7月～令和6年3月まで減免し物価高騰による子育て世帯への影響を緩和する。
②　小中学校の給食費の無償化に係る給食費保護者負担金の減額相当分（光熱水費、原材料費に交付金を充当）　5,732千円
③
　ア　小学生分　263円×14,636食分＝3,849,268円
　　　　※1食あたり充当内訳　263円＝光熱水費16+原材料費247
　イ　中学生分　279円×5,905食分＝1,647,495円
　　　　※1食あたり充当内訳　279円＝光熱水費16+原材料費263
④　一般会計給食施設費（小中学校保護者世帯）</t>
    <rPh sb="175" eb="177">
      <t>ショクブン</t>
    </rPh>
    <rPh sb="195" eb="196">
      <t>ショク</t>
    </rPh>
    <rPh sb="201" eb="203">
      <t>ウチワケ</t>
    </rPh>
    <rPh sb="207" eb="208">
      <t>エン</t>
    </rPh>
    <rPh sb="242" eb="243">
      <t>ショク</t>
    </rPh>
    <rPh sb="243" eb="244">
      <t>ブン</t>
    </rPh>
    <rPh sb="262" eb="263">
      <t>ショク</t>
    </rPh>
    <rPh sb="274" eb="275">
      <t>エン</t>
    </rPh>
    <phoneticPr fontId="2"/>
  </si>
  <si>
    <t>事業の概要・実績（①②③④を必ず明記）
①目的・効果
②交付金を充当する経費内容（予算額）
③積算根拠（対象数、単価等）（実績額）
④事業の対象（交付対象者、対象施設等）</t>
    <rPh sb="41" eb="44">
      <t>ヨサンガク</t>
    </rPh>
    <rPh sb="61" eb="64">
      <t>ジッセキガク</t>
    </rPh>
    <phoneticPr fontId="2"/>
  </si>
  <si>
    <t>　補助金の交付を行ったが人員不足など他の理由により既存隠岐汽船連絡バスの運行は廃止となり路線廃止件数は1件となった、　
　このため、隠岐町村会より別の事業者に隠岐汽船連絡バスの運行業務を委託し対応している。</t>
    <rPh sb="1" eb="4">
      <t>ホジョキン</t>
    </rPh>
    <rPh sb="5" eb="7">
      <t>コウフ</t>
    </rPh>
    <rPh sb="8" eb="9">
      <t>オコナ</t>
    </rPh>
    <rPh sb="12" eb="14">
      <t>ジンイン</t>
    </rPh>
    <rPh sb="14" eb="16">
      <t>フソク</t>
    </rPh>
    <rPh sb="18" eb="19">
      <t>タ</t>
    </rPh>
    <rPh sb="20" eb="22">
      <t>リユウ</t>
    </rPh>
    <rPh sb="25" eb="27">
      <t>キゾン</t>
    </rPh>
    <rPh sb="27" eb="29">
      <t>オキ</t>
    </rPh>
    <rPh sb="39" eb="41">
      <t>ハイシ</t>
    </rPh>
    <rPh sb="44" eb="46">
      <t>ロセン</t>
    </rPh>
    <rPh sb="46" eb="48">
      <t>ハイシ</t>
    </rPh>
    <rPh sb="48" eb="50">
      <t>ケンスウ</t>
    </rPh>
    <rPh sb="52" eb="53">
      <t>ケン</t>
    </rPh>
    <rPh sb="66" eb="68">
      <t>オキ</t>
    </rPh>
    <rPh sb="68" eb="71">
      <t>チョウソンカイ</t>
    </rPh>
    <rPh sb="73" eb="74">
      <t>ベツ</t>
    </rPh>
    <rPh sb="75" eb="78">
      <t>ジギョウシャ</t>
    </rPh>
    <rPh sb="79" eb="81">
      <t>オキ</t>
    </rPh>
    <rPh sb="81" eb="83">
      <t>キセン</t>
    </rPh>
    <rPh sb="83" eb="85">
      <t>レンラク</t>
    </rPh>
    <rPh sb="88" eb="90">
      <t>ウンコウ</t>
    </rPh>
    <rPh sb="90" eb="92">
      <t>ギョウム</t>
    </rPh>
    <rPh sb="93" eb="95">
      <t>イタク</t>
    </rPh>
    <rPh sb="96" eb="98">
      <t>タイオウ</t>
    </rPh>
    <phoneticPr fontId="2"/>
  </si>
  <si>
    <t>①　コロナ禍においてエネルギー・食料品価格等の物価高騰に直面する町民や事業者支援のため、商品券・飲食券を配布し物価高騰による生活への影響を緩和する。
②　需用費　1,254千円
　　役務費　 　500千円
    負担金補助及び交付金　26,000千円    
　　 　うち重点交付金分　 27,254千円
　　 　うち通常交付金分　　  500千円
③
ア　わがとこ応援商品券・食事券10千円を住民に配布することで地域経済の活性化を図る。　      25,347,000円
　配布数　2,610人×10,000円（500円×20枚）＝26,100,000円
　使用数　50,694枚×500円＝25,347,000円
イ　上記事業を行うために必要な事務費。　1,042,247円
　需用費（封筒、商品券の印刷製本費）　　  542,300円
　役務費（郵送料）　　　　　　　　　　　  499,947円
  （うちNo7分　499,947円）
④　地域住民（住民票のあるもの）</t>
    <rPh sb="242" eb="244">
      <t>ハイフ</t>
    </rPh>
    <rPh sb="244" eb="245">
      <t>スウ</t>
    </rPh>
    <rPh sb="264" eb="265">
      <t>エン</t>
    </rPh>
    <rPh sb="268" eb="269">
      <t>マイ</t>
    </rPh>
    <rPh sb="284" eb="286">
      <t>シヨウ</t>
    </rPh>
    <rPh sb="286" eb="287">
      <t>スウ</t>
    </rPh>
    <rPh sb="294" eb="295">
      <t>マイ</t>
    </rPh>
    <rPh sb="299" eb="300">
      <t>エン</t>
    </rPh>
    <rPh sb="311" eb="312">
      <t>エン</t>
    </rPh>
    <rPh sb="350" eb="352">
      <t>フウトウ</t>
    </rPh>
    <rPh sb="353" eb="356">
      <t>ショウヒンケン</t>
    </rPh>
    <rPh sb="357" eb="359">
      <t>インサツ</t>
    </rPh>
    <rPh sb="359" eb="361">
      <t>セイホン</t>
    </rPh>
    <rPh sb="361" eb="362">
      <t>ヒ</t>
    </rPh>
    <rPh sb="381" eb="384">
      <t>ユウソウリョウ</t>
    </rPh>
    <rPh sb="415" eb="416">
      <t>ブン</t>
    </rPh>
    <rPh sb="424" eb="425">
      <t>エン</t>
    </rPh>
    <phoneticPr fontId="2"/>
  </si>
  <si>
    <t>①　コロナ禍においてエネルギー・食料品価格等の物価高騰に直面する町民や事業者支援のため、商品券・飲食券を配布し物価高騰による生活への影響を緩和する。
②　需用費　1,254千円
　　役務費　 　500千円
    負担金補助及び交付金　26,000千円    
　　 　うち重点交付金分　 27,254千円
　　 　うち通常交付金分　　  500千円
③
ア　わがとこ応援商品券・食事券10千円を住民に配布することで地域経済の活性化を図る。　      25,347,000円
　配布数　2,610人×10,000円（500円×20枚）＝26,100,000円
　使用数　50,694枚×500円＝25,347,000円
  （うちNo8分　25,347,000円）
イ　上記事業を行うために必要な事務費。　1,042,247円
　需用費（封筒、商品券の印刷製本費）　　  542,300円
　役務費（郵送料）　　　　　　　　　　　  499,947円
  （うちNo8分　  542,300円）
④　地域住民（住民票のあるもの）</t>
    <rPh sb="321" eb="322">
      <t>ブン</t>
    </rPh>
    <rPh sb="333" eb="334">
      <t>エン</t>
    </rPh>
    <rPh sb="373" eb="375">
      <t>フウトウ</t>
    </rPh>
    <rPh sb="376" eb="379">
      <t>ショウヒンケン</t>
    </rPh>
    <rPh sb="380" eb="382">
      <t>インサツ</t>
    </rPh>
    <rPh sb="382" eb="384">
      <t>セイホン</t>
    </rPh>
    <rPh sb="384" eb="385">
      <t>ヒ</t>
    </rPh>
    <rPh sb="404" eb="407">
      <t>ユウソウリョウ</t>
    </rPh>
    <rPh sb="438" eb="439">
      <t>ブン</t>
    </rPh>
    <rPh sb="449" eb="450">
      <t>エン</t>
    </rPh>
    <phoneticPr fontId="2"/>
  </si>
  <si>
    <t>町が把握している非課税世帯へは100%支給され、家計負担の軽減が図られた。</t>
    <rPh sb="0" eb="1">
      <t>チョウ</t>
    </rPh>
    <rPh sb="2" eb="4">
      <t>ハアク</t>
    </rPh>
    <rPh sb="8" eb="11">
      <t>ヒカゼイ</t>
    </rPh>
    <rPh sb="11" eb="13">
      <t>セタイ</t>
    </rPh>
    <rPh sb="19" eb="21">
      <t>シキュウ</t>
    </rPh>
    <rPh sb="24" eb="26">
      <t>カケイ</t>
    </rPh>
    <rPh sb="26" eb="28">
      <t>フタン</t>
    </rPh>
    <rPh sb="29" eb="31">
      <t>ケイゲン</t>
    </rPh>
    <rPh sb="32" eb="33">
      <t>ハカ</t>
    </rPh>
    <phoneticPr fontId="2"/>
  </si>
  <si>
    <t>①　新型コロナウイルス感染症の影響により七類～境港～米子間の隠岐汽船連絡バス利用者が激減し、さらに原油価格高騰により民間事業者の事業継続が難しくなっている。島民の移動手段確保のため運航を継続する必要があることから、隠岐町村会を通じ事業継続のため交付金を交付する。
②　隠岐町村会負担金（西ノ島町36.755％）
　西ノ島町負担額　3,756千円×36.755％＝1,381千円
③　交付金対象経費はR４年度赤字額から既存の補助金を控除した赤字額の1/2（人件費、燃料費等）
　（10,012（R4赤字）-2,500（既存補助））×1/2＝3,756千円
　西ノ島町負担額　3,756千円×36.755％＝1,381千円
④　隠岐町村会（日の丸自動車㈱）</t>
    <phoneticPr fontId="2"/>
  </si>
  <si>
    <t>　物価高騰による観光産業や飲食店の経営への影響が緩和された。
　物価高騰の影響による事業者の廃業を回避することができたほか、2件の新規創業につながった。</t>
    <rPh sb="1" eb="3">
      <t>ブッカ</t>
    </rPh>
    <rPh sb="3" eb="5">
      <t>コウトウ</t>
    </rPh>
    <rPh sb="33" eb="35">
      <t>ブッカ</t>
    </rPh>
    <rPh sb="35" eb="37">
      <t>コウトウ</t>
    </rPh>
    <rPh sb="64" eb="65">
      <t>ケン</t>
    </rPh>
    <rPh sb="66" eb="68">
      <t>シンキ</t>
    </rPh>
    <rPh sb="68" eb="70">
      <t>ソウギョウ</t>
    </rPh>
    <phoneticPr fontId="2"/>
  </si>
  <si>
    <t>本事業の効果により、物価高騰に影響による不登校児童生徒は0であった。</t>
    <rPh sb="0" eb="1">
      <t>ホン</t>
    </rPh>
    <rPh sb="1" eb="3">
      <t>ジギョウ</t>
    </rPh>
    <rPh sb="4" eb="6">
      <t>コウカ</t>
    </rPh>
    <rPh sb="10" eb="12">
      <t>ブッカ</t>
    </rPh>
    <rPh sb="12" eb="14">
      <t>コウトウ</t>
    </rPh>
    <rPh sb="15" eb="17">
      <t>エイキョウ</t>
    </rPh>
    <rPh sb="20" eb="23">
      <t>フトウコウ</t>
    </rPh>
    <rPh sb="23" eb="25">
      <t>ジドウ</t>
    </rPh>
    <rPh sb="25" eb="27">
      <t>セイト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</si>
</sst>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font>
    <font>
      <sz val="11"/>
      <name val="ＭＳ ゴシック"/>
      <family val="3"/>
    </font>
    <font>
      <sz val="11"/>
      <color theme="1"/>
      <name val="ＭＳ ゴシック"/>
      <family val="3"/>
      <charset val="128"/>
    </font>
    <font>
      <sz val="11"/>
      <name val="ＭＳ ゴシック"/>
      <family val="3"/>
      <charset val="128"/>
    </font>
    <font>
      <sz val="9"/>
      <color indexed="81"/>
      <name val="MS P ゴシック"/>
      <family val="3"/>
      <charset val="128"/>
    </font>
    <font>
      <b/>
      <sz val="9"/>
      <color indexed="81"/>
      <name val="MS P ゴシック"/>
      <family val="3"/>
      <charset val="128"/>
    </font>
    <font>
      <sz val="18"/>
      <color theme="1"/>
      <name val="ＭＳ ゴシック"/>
      <family val="3"/>
      <charset val="128"/>
    </font>
    <font>
      <sz val="11"/>
      <name val="ＭＳ Ｐゴシック"/>
      <family val="3"/>
      <charset val="128"/>
    </font>
    <font>
      <sz val="14"/>
      <name val="ＭＳ Ｐゴシック"/>
      <family val="3"/>
    </font>
    <font>
      <sz val="11"/>
      <color theme="1" tint="0.14999847407452621"/>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9" tint="0.79998168889431442"/>
        <bgColor indexed="27"/>
      </patternFill>
    </fill>
  </fills>
  <borders count="13">
    <border>
      <left/>
      <right/>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s>
  <cellStyleXfs count="2">
    <xf numFmtId="0" fontId="0" fillId="0" borderId="0"/>
    <xf numFmtId="38" fontId="1" fillId="0" borderId="0" applyFont="0" applyFill="0" applyBorder="0" applyAlignment="0" applyProtection="0">
      <alignment vertical="center"/>
    </xf>
  </cellStyleXfs>
  <cellXfs count="37">
    <xf numFmtId="0" fontId="0" fillId="0" borderId="0" xfId="0"/>
    <xf numFmtId="38" fontId="0" fillId="0" borderId="0" xfId="0" applyNumberFormat="1"/>
    <xf numFmtId="0" fontId="5" fillId="0" borderId="2" xfId="0" applyFont="1" applyBorder="1" applyAlignment="1">
      <alignment vertical="center"/>
    </xf>
    <xf numFmtId="0" fontId="4" fillId="2" borderId="3" xfId="0" applyFont="1" applyFill="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wrapText="1"/>
    </xf>
    <xf numFmtId="0" fontId="0" fillId="0" borderId="11" xfId="0" applyBorder="1" applyAlignment="1">
      <alignment horizontal="center" vertical="center" wrapText="1"/>
    </xf>
    <xf numFmtId="176" fontId="0" fillId="0" borderId="11" xfId="0" applyNumberFormat="1" applyBorder="1" applyAlignment="1">
      <alignment horizontal="center" vertical="center"/>
    </xf>
    <xf numFmtId="38" fontId="0" fillId="0" borderId="11" xfId="0" applyNumberFormat="1" applyBorder="1" applyAlignment="1">
      <alignment vertical="center"/>
    </xf>
    <xf numFmtId="0" fontId="0" fillId="0" borderId="11" xfId="0" applyBorder="1" applyAlignment="1">
      <alignment vertical="center"/>
    </xf>
    <xf numFmtId="0" fontId="0" fillId="0" borderId="12" xfId="0" applyBorder="1"/>
    <xf numFmtId="0" fontId="5" fillId="0" borderId="5" xfId="0" applyFont="1" applyBorder="1" applyAlignment="1">
      <alignment horizontal="right" vertical="center"/>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0" borderId="0" xfId="0" applyFont="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1" xfId="0" applyFont="1" applyFill="1" applyBorder="1" applyAlignment="1">
      <alignment vertical="center" wrapText="1"/>
    </xf>
    <xf numFmtId="0" fontId="4" fillId="2" borderId="3"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3" xfId="0" applyFont="1" applyFill="1" applyBorder="1" applyAlignment="1">
      <alignment vertical="center" wrapText="1"/>
    </xf>
    <xf numFmtId="0" fontId="6" fillId="0" borderId="3" xfId="0" applyFont="1" applyFill="1" applyBorder="1" applyAlignment="1">
      <alignment vertical="center" wrapText="1"/>
    </xf>
    <xf numFmtId="57" fontId="0" fillId="0" borderId="3" xfId="0" applyNumberFormat="1" applyFill="1" applyBorder="1" applyAlignment="1">
      <alignment horizontal="center" vertical="center"/>
    </xf>
    <xf numFmtId="57" fontId="5" fillId="0" borderId="3" xfId="0" applyNumberFormat="1" applyFont="1" applyFill="1" applyBorder="1" applyAlignment="1">
      <alignment horizontal="center" vertical="center" wrapText="1"/>
    </xf>
    <xf numFmtId="38" fontId="5" fillId="0" borderId="3" xfId="1" applyFont="1" applyFill="1" applyBorder="1" applyAlignment="1">
      <alignment vertical="center"/>
    </xf>
    <xf numFmtId="0" fontId="11" fillId="0" borderId="1" xfId="1" applyNumberFormat="1" applyFont="1" applyFill="1" applyBorder="1" applyAlignment="1" applyProtection="1">
      <alignment vertical="center" wrapText="1"/>
    </xf>
    <xf numFmtId="0" fontId="11" fillId="0" borderId="3" xfId="1" applyNumberFormat="1" applyFont="1" applyFill="1" applyBorder="1" applyAlignment="1" applyProtection="1">
      <alignment vertical="center" wrapText="1"/>
    </xf>
    <xf numFmtId="0" fontId="5" fillId="0" borderId="6" xfId="0" applyFont="1" applyFill="1" applyBorder="1" applyAlignment="1">
      <alignment vertical="center" wrapText="1"/>
    </xf>
    <xf numFmtId="57" fontId="10" fillId="0" borderId="6" xfId="0" applyNumberFormat="1" applyFont="1" applyFill="1" applyBorder="1" applyAlignment="1">
      <alignment horizontal="center" vertical="center"/>
    </xf>
    <xf numFmtId="38" fontId="5" fillId="0" borderId="6" xfId="1" applyFont="1" applyFill="1" applyBorder="1" applyAlignment="1">
      <alignment horizontal="right" vertical="center"/>
    </xf>
    <xf numFmtId="0" fontId="11" fillId="0" borderId="6" xfId="1" applyNumberFormat="1" applyFont="1" applyFill="1" applyBorder="1" applyAlignment="1" applyProtection="1">
      <alignment vertical="center" wrapText="1"/>
    </xf>
    <xf numFmtId="0" fontId="13" fillId="0" borderId="4"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222250</xdr:colOff>
      <xdr:row>6</xdr:row>
      <xdr:rowOff>3159125</xdr:rowOff>
    </xdr:from>
    <xdr:to>
      <xdr:col>13</xdr:col>
      <xdr:colOff>312964</xdr:colOff>
      <xdr:row>6</xdr:row>
      <xdr:rowOff>4132036</xdr:rowOff>
    </xdr:to>
    <xdr:cxnSp macro="">
      <xdr:nvCxnSpPr>
        <xdr:cNvPr id="15" name="直線矢印コネクタ 14">
          <a:extLst>
            <a:ext uri="{FF2B5EF4-FFF2-40B4-BE49-F238E27FC236}">
              <a16:creationId xmlns:a16="http://schemas.microsoft.com/office/drawing/2014/main" id="{9D748772-6BDE-4F12-B598-6384F83F72E0}"/>
            </a:ext>
          </a:extLst>
        </xdr:cNvPr>
        <xdr:cNvCxnSpPr>
          <a:cxnSpLocks/>
        </xdr:cNvCxnSpPr>
      </xdr:nvCxnSpPr>
      <xdr:spPr>
        <a:xfrm flipH="1" flipV="1">
          <a:off x="15748000" y="10445750"/>
          <a:ext cx="1455964" cy="9729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BreakPreview" zoomScale="70" zoomScaleNormal="80" zoomScaleSheetLayoutView="70" workbookViewId="0">
      <pane ySplit="4" topLeftCell="A5" activePane="bottomLeft" state="frozenSplit"/>
      <selection pane="bottomLeft" activeCell="Q10" sqref="Q10"/>
    </sheetView>
  </sheetViews>
  <sheetFormatPr defaultRowHeight="18.75"/>
  <cols>
    <col min="1" max="1" width="8.875" customWidth="1"/>
    <col min="3" max="3" width="19.875" customWidth="1"/>
    <col min="4" max="4" width="60.625" customWidth="1"/>
    <col min="5" max="7" width="9.5" bestFit="1" customWidth="1"/>
    <col min="8" max="9" width="12.625" customWidth="1"/>
    <col min="10" max="11" width="25.625" customWidth="1"/>
  </cols>
  <sheetData>
    <row r="1" spans="1:14" ht="33.75" customHeight="1">
      <c r="A1" s="14" t="s">
        <v>35</v>
      </c>
      <c r="B1" s="14"/>
      <c r="C1" s="14"/>
      <c r="D1" s="14"/>
      <c r="E1" s="14"/>
      <c r="F1" s="14"/>
      <c r="G1" s="14"/>
      <c r="H1" s="14"/>
      <c r="I1" s="14"/>
      <c r="J1" s="14"/>
    </row>
    <row r="2" spans="1:14" ht="3.95" customHeight="1" thickBot="1">
      <c r="H2" s="1"/>
      <c r="I2" s="1"/>
    </row>
    <row r="3" spans="1:14" ht="24" customHeight="1">
      <c r="A3" s="15" t="s">
        <v>0</v>
      </c>
      <c r="B3" s="17" t="s">
        <v>1</v>
      </c>
      <c r="C3" s="19" t="s">
        <v>2</v>
      </c>
      <c r="D3" s="21" t="s">
        <v>39</v>
      </c>
      <c r="E3" s="19" t="s">
        <v>3</v>
      </c>
      <c r="F3" s="19" t="s">
        <v>4</v>
      </c>
      <c r="G3" s="19" t="s">
        <v>11</v>
      </c>
      <c r="H3" s="23" t="s">
        <v>34</v>
      </c>
      <c r="I3" s="23"/>
      <c r="J3" s="23" t="s">
        <v>9</v>
      </c>
      <c r="K3" s="12" t="s">
        <v>10</v>
      </c>
    </row>
    <row r="4" spans="1:14" ht="72" customHeight="1" thickBot="1">
      <c r="A4" s="16"/>
      <c r="B4" s="18"/>
      <c r="C4" s="20"/>
      <c r="D4" s="22"/>
      <c r="E4" s="20"/>
      <c r="F4" s="20"/>
      <c r="G4" s="20"/>
      <c r="H4" s="3" t="s">
        <v>6</v>
      </c>
      <c r="I4" s="3" t="s">
        <v>5</v>
      </c>
      <c r="J4" s="24"/>
      <c r="K4" s="13"/>
    </row>
    <row r="5" spans="1:14" ht="182.25" customHeight="1">
      <c r="A5" s="2">
        <v>1</v>
      </c>
      <c r="B5" s="25" t="s">
        <v>20</v>
      </c>
      <c r="C5" s="25" t="s">
        <v>12</v>
      </c>
      <c r="D5" s="26" t="s">
        <v>36</v>
      </c>
      <c r="E5" s="27" t="s">
        <v>14</v>
      </c>
      <c r="F5" s="27" t="s">
        <v>15</v>
      </c>
      <c r="G5" s="28" t="s">
        <v>24</v>
      </c>
      <c r="H5" s="29">
        <v>11670</v>
      </c>
      <c r="I5" s="29">
        <v>11670</v>
      </c>
      <c r="J5" s="30" t="s">
        <v>26</v>
      </c>
      <c r="K5" s="36" t="s">
        <v>43</v>
      </c>
    </row>
    <row r="6" spans="1:14" ht="257.25" customHeight="1">
      <c r="A6" s="2">
        <v>2</v>
      </c>
      <c r="B6" s="25" t="s">
        <v>20</v>
      </c>
      <c r="C6" s="25" t="s">
        <v>13</v>
      </c>
      <c r="D6" s="25" t="s">
        <v>37</v>
      </c>
      <c r="E6" s="27" t="s">
        <v>14</v>
      </c>
      <c r="F6" s="27" t="s">
        <v>15</v>
      </c>
      <c r="G6" s="28" t="s">
        <v>24</v>
      </c>
      <c r="H6" s="29">
        <v>980</v>
      </c>
      <c r="I6" s="29">
        <v>973</v>
      </c>
      <c r="J6" s="31" t="s">
        <v>26</v>
      </c>
      <c r="K6" s="36" t="s">
        <v>43</v>
      </c>
    </row>
    <row r="7" spans="1:14" ht="340.5" customHeight="1">
      <c r="A7" s="2">
        <v>7</v>
      </c>
      <c r="B7" s="25" t="s">
        <v>8</v>
      </c>
      <c r="C7" s="25" t="s">
        <v>16</v>
      </c>
      <c r="D7" s="25" t="s">
        <v>41</v>
      </c>
      <c r="E7" s="27" t="s">
        <v>30</v>
      </c>
      <c r="F7" s="27" t="s">
        <v>31</v>
      </c>
      <c r="G7" s="28" t="s">
        <v>25</v>
      </c>
      <c r="H7" s="29">
        <v>500</v>
      </c>
      <c r="I7" s="29">
        <v>409</v>
      </c>
      <c r="J7" s="31" t="s">
        <v>27</v>
      </c>
      <c r="K7" s="36" t="s">
        <v>45</v>
      </c>
      <c r="M7" s="1"/>
      <c r="N7" s="1"/>
    </row>
    <row r="8" spans="1:14" ht="363" customHeight="1">
      <c r="A8" s="11">
        <v>8</v>
      </c>
      <c r="B8" s="32" t="s">
        <v>8</v>
      </c>
      <c r="C8" s="32" t="s">
        <v>17</v>
      </c>
      <c r="D8" s="25" t="s">
        <v>42</v>
      </c>
      <c r="E8" s="33" t="s">
        <v>30</v>
      </c>
      <c r="F8" s="33" t="s">
        <v>31</v>
      </c>
      <c r="G8" s="33" t="s">
        <v>23</v>
      </c>
      <c r="H8" s="34">
        <v>25889</v>
      </c>
      <c r="I8" s="34">
        <v>21016</v>
      </c>
      <c r="J8" s="35" t="s">
        <v>27</v>
      </c>
      <c r="K8" s="36" t="s">
        <v>45</v>
      </c>
    </row>
    <row r="9" spans="1:14" ht="253.5" customHeight="1">
      <c r="A9" s="2">
        <v>9</v>
      </c>
      <c r="B9" s="25" t="s">
        <v>21</v>
      </c>
      <c r="C9" s="25" t="s">
        <v>18</v>
      </c>
      <c r="D9" s="26" t="s">
        <v>38</v>
      </c>
      <c r="E9" s="27" t="s">
        <v>32</v>
      </c>
      <c r="F9" s="27" t="s">
        <v>15</v>
      </c>
      <c r="G9" s="28" t="s">
        <v>25</v>
      </c>
      <c r="H9" s="29">
        <v>5497</v>
      </c>
      <c r="I9" s="29">
        <v>3000</v>
      </c>
      <c r="J9" s="31" t="s">
        <v>28</v>
      </c>
      <c r="K9" s="36" t="s">
        <v>46</v>
      </c>
    </row>
    <row r="10" spans="1:14" ht="233.25" customHeight="1" thickBot="1">
      <c r="A10" s="2">
        <v>10</v>
      </c>
      <c r="B10" s="25" t="s">
        <v>22</v>
      </c>
      <c r="C10" s="25" t="s">
        <v>19</v>
      </c>
      <c r="D10" s="25" t="s">
        <v>44</v>
      </c>
      <c r="E10" s="27" t="s">
        <v>30</v>
      </c>
      <c r="F10" s="27" t="s">
        <v>33</v>
      </c>
      <c r="G10" s="28" t="s">
        <v>25</v>
      </c>
      <c r="H10" s="29">
        <v>1381</v>
      </c>
      <c r="I10" s="29">
        <v>1380</v>
      </c>
      <c r="J10" s="31" t="s">
        <v>29</v>
      </c>
      <c r="K10" s="36" t="s">
        <v>40</v>
      </c>
    </row>
    <row r="11" spans="1:14" ht="48.75" customHeight="1" thickTop="1" thickBot="1">
      <c r="A11" s="4"/>
      <c r="B11" s="5"/>
      <c r="C11" s="5"/>
      <c r="D11" s="6" t="s">
        <v>7</v>
      </c>
      <c r="E11" s="7"/>
      <c r="F11" s="7"/>
      <c r="G11" s="7"/>
      <c r="H11" s="8">
        <f>SUM(H5:H10)</f>
        <v>45917</v>
      </c>
      <c r="I11" s="8">
        <f>SUM(I5:I10)</f>
        <v>38448</v>
      </c>
      <c r="J11" s="9"/>
      <c r="K11" s="10"/>
    </row>
    <row r="12" spans="1:14">
      <c r="H12" s="1"/>
      <c r="I12" s="1"/>
    </row>
  </sheetData>
  <autoFilter ref="A4:J12" xr:uid="{00000000-0001-0000-0000-000000000000}"/>
  <mergeCells count="11">
    <mergeCell ref="K3:K4"/>
    <mergeCell ref="A1:J1"/>
    <mergeCell ref="A3:A4"/>
    <mergeCell ref="B3:B4"/>
    <mergeCell ref="C3:C4"/>
    <mergeCell ref="D3:D4"/>
    <mergeCell ref="E3:E4"/>
    <mergeCell ref="F3:F4"/>
    <mergeCell ref="H3:I3"/>
    <mergeCell ref="G3:G4"/>
    <mergeCell ref="J3:J4"/>
  </mergeCells>
  <phoneticPr fontId="2"/>
  <pageMargins left="0.70866141732283472" right="0.70866141732283472" top="0.74803149606299213" bottom="0.74803149606299213" header="0.31496062992125984" footer="0.31496062992125984"/>
  <pageSetup paperSize="9" scale="39" fitToHeight="6"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 祐介</dc:creator>
  <cp:lastModifiedBy>河内 祐介</cp:lastModifiedBy>
  <cp:lastPrinted>2024-10-02T00:14:33Z</cp:lastPrinted>
  <dcterms:created xsi:type="dcterms:W3CDTF">2015-06-05T18:19:34Z</dcterms:created>
  <dcterms:modified xsi:type="dcterms:W3CDTF">2024-10-02T00:15:56Z</dcterms:modified>
</cp:coreProperties>
</file>