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ns-sv\西ノ島町役場職員\財政課\■■財政係■■\●【新型コロナ】地方創生臨時交付金（重点支援地方交付金含む\R6年度\02申請（繰越）　概算払い請求\04.第4回交付申請（補正）\03.交付決定、実施計画公表（繰越分事業計画承認おりてからHP公表\★ホームページ掲載\"/>
    </mc:Choice>
  </mc:AlternateContent>
  <xr:revisionPtr revIDLastSave="0" documentId="13_ncr:1_{3E1C1636-483D-4613-84DD-FC4EE4FB1D38}"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Sheet1!$A$4:$J$10</definedName>
    <definedName name="_xlnm.Print_Area" localSheetId="0">Sheet1!$A$1:$K$9</definedName>
    <definedName name="_xlnm.Print_Titles" localSheetId="0">Sheet1!$1:$4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I5" i="1"/>
  <c r="H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3" authorId="0" shapeId="0" xr:uid="{9998DD0F-F1CC-477C-9BD8-2D7CC2D79D03}">
      <text>
        <r>
          <rPr>
            <b/>
            <sz val="9"/>
            <color indexed="81"/>
            <rFont val="MS P ゴシック"/>
            <family val="3"/>
            <charset val="128"/>
          </rPr>
          <t xml:space="preserve"> :</t>
        </r>
        <r>
          <rPr>
            <sz val="9"/>
            <color indexed="81"/>
            <rFont val="MS P ゴシック"/>
            <family val="3"/>
            <charset val="128"/>
          </rPr>
          <t xml:space="preserve">
赤字部分は打ちかえてください。</t>
        </r>
      </text>
    </comment>
    <comment ref="J3" authorId="0" shapeId="0" xr:uid="{3A8C54A2-643F-43D2-A78D-32B826EC3AF5}">
      <text>
        <r>
          <rPr>
            <b/>
            <sz val="9"/>
            <color indexed="81"/>
            <rFont val="MS P ゴシック"/>
            <family val="3"/>
            <charset val="128"/>
          </rPr>
          <t xml:space="preserve"> :</t>
        </r>
        <r>
          <rPr>
            <sz val="9"/>
            <color indexed="81"/>
            <rFont val="MS P ゴシック"/>
            <family val="3"/>
            <charset val="128"/>
          </rPr>
          <t xml:space="preserve">
効果、評価を記入してください。
可能な限り定量的成果（数値による客観的成果）で記入してください。難しい場合は定性的成果（言葉による主観的成果）で記入してください。</t>
        </r>
      </text>
    </comment>
    <comment ref="K3" authorId="0" shapeId="0" xr:uid="{16B005BF-2D15-4E64-8EB2-4FE57A1FD521}">
      <text>
        <r>
          <rPr>
            <b/>
            <sz val="9"/>
            <color indexed="81"/>
            <rFont val="MS P ゴシック"/>
            <family val="3"/>
            <charset val="128"/>
          </rPr>
          <t xml:space="preserve"> :</t>
        </r>
        <r>
          <rPr>
            <sz val="9"/>
            <color indexed="81"/>
            <rFont val="MS P ゴシック"/>
            <family val="3"/>
            <charset val="128"/>
          </rPr>
          <t xml:space="preserve">
効果、評価を記入してください。
可能な限り定量的成果（数値による客観的成果）で記入してください。難しい場合は定性的成果（言葉による主観的成果）で記入してください。</t>
        </r>
      </text>
    </comment>
  </commentList>
</comments>
</file>

<file path=xl/sharedStrings.xml><?xml version="1.0" encoding="utf-8"?>
<sst xmlns="http://schemas.openxmlformats.org/spreadsheetml/2006/main" count="46" uniqueCount="40">
  <si>
    <t>Ｎｏ</t>
  </si>
  <si>
    <t>担当課</t>
    <rPh sb="0" eb="3">
      <t>タントウカ</t>
    </rPh>
    <phoneticPr fontId="2"/>
  </si>
  <si>
    <t>交付対象事業の名称</t>
    <phoneticPr fontId="3"/>
  </si>
  <si>
    <t>事業
始期</t>
  </si>
  <si>
    <t>事業
終期</t>
  </si>
  <si>
    <t>臨時交付金
充当額
（千円）</t>
    <rPh sb="0" eb="2">
      <t>リンジ</t>
    </rPh>
    <rPh sb="2" eb="5">
      <t>コウフキン</t>
    </rPh>
    <rPh sb="6" eb="8">
      <t>ジュウトウ</t>
    </rPh>
    <rPh sb="8" eb="9">
      <t>ガク</t>
    </rPh>
    <rPh sb="11" eb="13">
      <t>センエン</t>
    </rPh>
    <phoneticPr fontId="2"/>
  </si>
  <si>
    <t>臨時交付金
対象事業費
（千円）</t>
    <rPh sb="0" eb="2">
      <t>リンジ</t>
    </rPh>
    <rPh sb="2" eb="5">
      <t>コウフキン</t>
    </rPh>
    <rPh sb="6" eb="8">
      <t>タイショウ</t>
    </rPh>
    <rPh sb="13" eb="15">
      <t>センエン</t>
    </rPh>
    <phoneticPr fontId="2"/>
  </si>
  <si>
    <t>計</t>
    <rPh sb="0" eb="1">
      <t>ケイ</t>
    </rPh>
    <phoneticPr fontId="2"/>
  </si>
  <si>
    <t>成果目標</t>
    <rPh sb="0" eb="2">
      <t>セイカ</t>
    </rPh>
    <rPh sb="2" eb="4">
      <t>モクヒョウ</t>
    </rPh>
    <phoneticPr fontId="2"/>
  </si>
  <si>
    <t>交付金の
区分</t>
    <rPh sb="0" eb="3">
      <t>コウフキン</t>
    </rPh>
    <rPh sb="5" eb="7">
      <t>クブン</t>
    </rPh>
    <phoneticPr fontId="2"/>
  </si>
  <si>
    <t>町民課</t>
    <rPh sb="0" eb="2">
      <t>チョウミン</t>
    </rPh>
    <rPh sb="2" eb="3">
      <t>カ</t>
    </rPh>
    <phoneticPr fontId="2"/>
  </si>
  <si>
    <t>令和６年度　物価高騰対応重点支援地方創生臨時交付金事業実施計画</t>
    <rPh sb="0" eb="2">
      <t>レイワ</t>
    </rPh>
    <rPh sb="3" eb="5">
      <t>ネンド</t>
    </rPh>
    <rPh sb="6" eb="8">
      <t>ブッカ</t>
    </rPh>
    <rPh sb="8" eb="10">
      <t>コウトウ</t>
    </rPh>
    <rPh sb="10" eb="12">
      <t>タイオウ</t>
    </rPh>
    <rPh sb="12" eb="14">
      <t>ジュウテン</t>
    </rPh>
    <rPh sb="14" eb="16">
      <t>シエン</t>
    </rPh>
    <rPh sb="16" eb="18">
      <t>チホウ</t>
    </rPh>
    <rPh sb="18" eb="20">
      <t>ソウセイ</t>
    </rPh>
    <rPh sb="20" eb="22">
      <t>リンジ</t>
    </rPh>
    <rPh sb="22" eb="25">
      <t>コウフキン</t>
    </rPh>
    <rPh sb="25" eb="27">
      <t>ジギョウ</t>
    </rPh>
    <rPh sb="27" eb="29">
      <t>ジッシ</t>
    </rPh>
    <rPh sb="29" eb="31">
      <t>ケイカク</t>
    </rPh>
    <phoneticPr fontId="2"/>
  </si>
  <si>
    <t>令和5年度物価高騰対応重点支援地方創生臨時給付金【物価高騰対策給付金】</t>
  </si>
  <si>
    <t>令和6年度物価高騰対応重点支援地方創生臨時給付金（給付金・定額減税一体支援枠分）【物価高騰対策給付金】</t>
  </si>
  <si>
    <t>事業の概要・実績（①②③④を必ず明記）
①目的・効果
②交付金を充当する経費内容
③積算根拠（対象数、単価等）
④事業の対象（交付対象者、対象施設等）</t>
    <phoneticPr fontId="2"/>
  </si>
  <si>
    <t>令和6年度分</t>
    <rPh sb="0" eb="2">
      <t>レイワ</t>
    </rPh>
    <rPh sb="3" eb="5">
      <t>ネンド</t>
    </rPh>
    <rPh sb="5" eb="6">
      <t>ブン</t>
    </rPh>
    <phoneticPr fontId="2"/>
  </si>
  <si>
    <t>①物価高が続く中で低所得世帯への支援を行うことで、低所得の方々の生活を維持する。
②低所得世帯への給付金及び事務費
③R５,R６の累計給付金額
R５年度分の住民税非課税世帯　410世帯×70千円　　のうちR６計画分
事務費282千円
事務費の内容　　[需用費（事務用品等）　役務費（郵送料等）　業務委託料　人件費　として支出]
④R５年度分の住民税非課税世帯　（410世帯）</t>
  </si>
  <si>
    <t>①物価高が続く中で低所得世帯への支援を行うことで、低所得の方々の生活を維持する。
②低所得世帯への給付金及び事務費
③R５,R６の累計給付金額
令和５年度均等割のみ課税世帯　90世帯×100千円、令和６年度非課税化世帯　28世帯×100千円、令和６年度均等割のみ課税化世帯　31世帯×100千円、子ども加算　21人×50千円、定額減税を補足する給付の対象者　778人　(17310千円）　　のうちR６計画分
事務費　5822千円
事務費の内容　　[需用費（事務用品等）　役務費（郵送料等）　業務委託料　人件費　として支出]
④低所得世帯等の給付対象世帯数（149世帯）、定額減税を補足する給付の対象者数（778人）</t>
  </si>
  <si>
    <t>R5.12</t>
  </si>
  <si>
    <t>R6.4</t>
  </si>
  <si>
    <t>R7.2</t>
  </si>
  <si>
    <t>対象世帯に対して令和6年1月までに支給を開始する</t>
  </si>
  <si>
    <t>対象世帯に対して令和6年8月までに支給を開始する</t>
  </si>
  <si>
    <t>事業状況の公表方法</t>
    <rPh sb="0" eb="2">
      <t>ジギョウ</t>
    </rPh>
    <rPh sb="2" eb="4">
      <t>ジョウキョウ</t>
    </rPh>
    <rPh sb="5" eb="7">
      <t>コウヒョウ</t>
    </rPh>
    <rPh sb="7" eb="9">
      <t>ホウホウ</t>
    </rPh>
    <phoneticPr fontId="2"/>
  </si>
  <si>
    <t>ホームページ、広報誌</t>
  </si>
  <si>
    <t>令和6年度物価高騰対応重点支援地方創生臨時給付金【物価高騰対策給付金】</t>
  </si>
  <si>
    <t>①物価高が続く中で低所得世帯への支援を行うことで、低所得の方々の生活を維持する。
②低所得世帯への給付金及び事務費
③R６の累計給付金額
令和６年度住民税均等割非課税世帯　460世帯×30千円、子ども加算　20人×20千円、定額減税を補足する給付（うち不足額給付）の対象者　240人　(5000千円）　　のうちR６計画分
事務費　3108千円
事務費の内容　　[需用費（事務用品等）　役務費（郵送料等）　業務委託料　人件費　として支出]
④低所得世帯等の給付対象世帯数（460世帯）、定額減税を補足する給付（うち不足額給付）の対象者数（240人）</t>
  </si>
  <si>
    <t>R7.3</t>
    <phoneticPr fontId="2"/>
  </si>
  <si>
    <t>国のR5補正予算分
低所得者世帯支援</t>
    <rPh sb="0" eb="1">
      <t>クニ</t>
    </rPh>
    <rPh sb="4" eb="6">
      <t>ホセイ</t>
    </rPh>
    <rPh sb="6" eb="8">
      <t>ヨサン</t>
    </rPh>
    <rPh sb="8" eb="9">
      <t>ブン</t>
    </rPh>
    <rPh sb="11" eb="15">
      <t>テイショトクシャ</t>
    </rPh>
    <rPh sb="15" eb="17">
      <t>セタイ</t>
    </rPh>
    <rPh sb="17" eb="19">
      <t>シエン</t>
    </rPh>
    <phoneticPr fontId="2"/>
  </si>
  <si>
    <t>対象世帯に対して令和7年3月までに支給を開始する</t>
    <phoneticPr fontId="2"/>
  </si>
  <si>
    <t>産業振興課</t>
    <rPh sb="0" eb="2">
      <t>サンギョウ</t>
    </rPh>
    <rPh sb="2" eb="5">
      <t>シンコウカ</t>
    </rPh>
    <phoneticPr fontId="2"/>
  </si>
  <si>
    <t>令和6年度物価高騰対応重点支援地方創生臨時交付金事業</t>
  </si>
  <si>
    <t>①　エネルギー・食料品価格等の物価高騰に直面する町民や事業者支援のため、商品券・飲食券を配布し物価高騰による生活への影響を緩和する。
②　需用費　   629千円
　　役務費　 　779千円
    負担金補助及び交付金　24,980千円
③
ア　わがとこ応援商品券・食事券10千円を住民に配布することで地域経済の活性化を図る。　24,980千円
　2,498人×10,000円＝24,980千円
イ　上記事業を行うために必要な事務費。　1,408千円
　需用費　629千円
　（消耗品100千円、印刷製本費（商品券、封筒）529千円）
　役務費（通信運搬費）　779千円　　
④　地域住民（住民票のあるもの）</t>
    <phoneticPr fontId="2"/>
  </si>
  <si>
    <t>R7.1</t>
    <phoneticPr fontId="2"/>
  </si>
  <si>
    <t>国のR6補正予算分
推奨事業メニュー</t>
    <rPh sb="0" eb="1">
      <t>クニ</t>
    </rPh>
    <rPh sb="4" eb="6">
      <t>ホセイ</t>
    </rPh>
    <rPh sb="6" eb="8">
      <t>ヨサン</t>
    </rPh>
    <rPh sb="8" eb="9">
      <t>ブン</t>
    </rPh>
    <rPh sb="11" eb="13">
      <t>スイショウ</t>
    </rPh>
    <rPh sb="13" eb="15">
      <t>ジギョウ</t>
    </rPh>
    <phoneticPr fontId="2"/>
  </si>
  <si>
    <t>町民一人あたり10千円の商品券・食事券を配布することで物価高騰の住民生活への影響を緩和し物価高騰の影響による事業所の廃業0件を目指す。</t>
    <phoneticPr fontId="2"/>
  </si>
  <si>
    <t>R8.3</t>
    <phoneticPr fontId="2"/>
  </si>
  <si>
    <t>R7.9</t>
    <phoneticPr fontId="2"/>
  </si>
  <si>
    <t>国のR6補正予算分
低所得者世帯支援</t>
    <rPh sb="0" eb="1">
      <t>クニ</t>
    </rPh>
    <rPh sb="4" eb="6">
      <t>ホセイ</t>
    </rPh>
    <rPh sb="6" eb="8">
      <t>ヨサン</t>
    </rPh>
    <rPh sb="8" eb="9">
      <t>ブン</t>
    </rPh>
    <rPh sb="11" eb="15">
      <t>テイショトクシャ</t>
    </rPh>
    <rPh sb="15" eb="17">
      <t>セタイ</t>
    </rPh>
    <rPh sb="17" eb="19">
      <t>シエン</t>
    </rPh>
    <phoneticPr fontId="2"/>
  </si>
  <si>
    <t>国のR5予備費分
給付金・定額減税一体支援</t>
    <rPh sb="0" eb="1">
      <t>クニ</t>
    </rPh>
    <rPh sb="4" eb="7">
      <t>ヨビヒ</t>
    </rPh>
    <rPh sb="7" eb="8">
      <t>ブン</t>
    </rPh>
    <rPh sb="10" eb="13">
      <t>キュウフキン</t>
    </rPh>
    <rPh sb="14" eb="16">
      <t>テイガク</t>
    </rPh>
    <rPh sb="16" eb="18">
      <t>ゲンゼイ</t>
    </rPh>
    <rPh sb="18" eb="20">
      <t>イッタイ</t>
    </rPh>
    <rPh sb="20" eb="2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</si>
</sst>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font>
    <font>
      <sz val="11"/>
      <name val="ＭＳ ゴシック"/>
      <family val="3"/>
    </font>
    <font>
      <sz val="11"/>
      <color theme="1"/>
      <name val="ＭＳ ゴシック"/>
      <family val="3"/>
      <charset val="128"/>
    </font>
    <font>
      <sz val="11"/>
      <name val="ＭＳ ゴシック"/>
      <family val="3"/>
      <charset val="128"/>
    </font>
    <font>
      <sz val="9"/>
      <color indexed="81"/>
      <name val="MS P ゴシック"/>
      <family val="3"/>
      <charset val="128"/>
    </font>
    <font>
      <b/>
      <sz val="9"/>
      <color indexed="81"/>
      <name val="MS P ゴシック"/>
      <family val="3"/>
      <charset val="128"/>
    </font>
    <font>
      <sz val="18"/>
      <color theme="1"/>
      <name val="ＭＳ ゴシック"/>
      <family val="3"/>
      <charset val="128"/>
    </font>
    <font>
      <sz val="14"/>
      <name val="ＭＳ Ｐゴシック"/>
      <family val="3"/>
    </font>
    <font>
      <sz val="14"/>
      <color theme="1"/>
      <name val="ＭＳ ゴシック"/>
      <family val="3"/>
      <charset val="128"/>
    </font>
  </fonts>
  <fills count="3">
    <fill>
      <patternFill patternType="none"/>
    </fill>
    <fill>
      <patternFill patternType="gray125"/>
    </fill>
    <fill>
      <patternFill patternType="solid">
        <fgColor theme="9" tint="0.79998168889431442"/>
        <bgColor indexed="27"/>
      </patternFill>
    </fill>
  </fills>
  <borders count="11">
    <border>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2">
    <xf numFmtId="0" fontId="0" fillId="0" borderId="0" xfId="0"/>
    <xf numFmtId="38" fontId="0" fillId="0" borderId="0" xfId="0" applyNumberFormat="1"/>
    <xf numFmtId="0" fontId="5" fillId="0" borderId="2" xfId="0" applyFont="1" applyBorder="1" applyAlignment="1">
      <alignment vertical="center"/>
    </xf>
    <xf numFmtId="0" fontId="5" fillId="0" borderId="3" xfId="0" applyFont="1" applyBorder="1" applyAlignment="1">
      <alignment vertical="center" wrapText="1"/>
    </xf>
    <xf numFmtId="38" fontId="5" fillId="0" borderId="3" xfId="1" applyFont="1" applyBorder="1" applyAlignment="1">
      <alignment vertical="center"/>
    </xf>
    <xf numFmtId="0" fontId="6" fillId="0" borderId="3" xfId="0" applyFont="1" applyBorder="1" applyAlignment="1">
      <alignment vertical="center" wrapText="1"/>
    </xf>
    <xf numFmtId="57" fontId="0" fillId="0" borderId="3" xfId="0" applyNumberFormat="1" applyBorder="1" applyAlignment="1">
      <alignment horizontal="center" vertical="center"/>
    </xf>
    <xf numFmtId="0" fontId="10" fillId="0" borderId="3" xfId="1" applyNumberFormat="1" applyFont="1" applyBorder="1" applyAlignment="1" applyProtection="1">
      <alignment vertical="center" wrapText="1"/>
    </xf>
    <xf numFmtId="0" fontId="4" fillId="2" borderId="3"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wrapText="1"/>
    </xf>
    <xf numFmtId="0" fontId="0" fillId="0" borderId="8" xfId="0" applyBorder="1" applyAlignment="1">
      <alignment horizontal="center" vertical="center" wrapText="1"/>
    </xf>
    <xf numFmtId="176" fontId="0" fillId="0" borderId="8" xfId="0" applyNumberFormat="1" applyBorder="1" applyAlignment="1">
      <alignment horizontal="center" vertical="center"/>
    </xf>
    <xf numFmtId="38" fontId="0" fillId="0" borderId="8" xfId="0" applyNumberFormat="1" applyBorder="1" applyAlignment="1">
      <alignment vertical="center"/>
    </xf>
    <xf numFmtId="0" fontId="0" fillId="0" borderId="8" xfId="0" applyBorder="1" applyAlignment="1">
      <alignment vertical="center"/>
    </xf>
    <xf numFmtId="0" fontId="0" fillId="0" borderId="9" xfId="0" applyBorder="1"/>
    <xf numFmtId="57" fontId="5" fillId="0" borderId="3" xfId="0" applyNumberFormat="1" applyFont="1" applyBorder="1" applyAlignment="1">
      <alignment horizontal="center" vertical="center" wrapText="1"/>
    </xf>
    <xf numFmtId="0" fontId="10" fillId="0" borderId="10" xfId="1" applyNumberFormat="1" applyFont="1" applyBorder="1" applyAlignment="1" applyProtection="1">
      <alignment vertical="center" wrapText="1"/>
    </xf>
    <xf numFmtId="0" fontId="11" fillId="0" borderId="4" xfId="0" applyFont="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
  <sheetViews>
    <sheetView tabSelected="1" view="pageBreakPreview" zoomScale="70" zoomScaleNormal="80" zoomScaleSheetLayoutView="70" workbookViewId="0">
      <pane ySplit="4" topLeftCell="A5" activePane="bottomLeft" state="frozenSplit"/>
      <selection pane="bottomLeft" activeCell="I8" sqref="I8"/>
    </sheetView>
  </sheetViews>
  <sheetFormatPr defaultRowHeight="18.75"/>
  <cols>
    <col min="1" max="1" width="8.875" customWidth="1"/>
    <col min="3" max="3" width="19.875" customWidth="1"/>
    <col min="4" max="4" width="60.625" customWidth="1"/>
    <col min="5" max="7" width="9.5" bestFit="1" customWidth="1"/>
    <col min="8" max="9" width="12.625" customWidth="1"/>
    <col min="10" max="11" width="25.625" customWidth="1"/>
  </cols>
  <sheetData>
    <row r="1" spans="1:11" ht="33.75" customHeight="1">
      <c r="A1" s="21" t="s">
        <v>11</v>
      </c>
      <c r="B1" s="21"/>
      <c r="C1" s="21"/>
      <c r="D1" s="21"/>
      <c r="E1" s="21"/>
      <c r="F1" s="21"/>
      <c r="G1" s="21"/>
      <c r="H1" s="21"/>
      <c r="I1" s="21"/>
      <c r="J1" s="21"/>
    </row>
    <row r="2" spans="1:11" ht="3.95" customHeight="1" thickBot="1">
      <c r="H2" s="1"/>
      <c r="I2" s="1"/>
    </row>
    <row r="3" spans="1:11" ht="24" customHeight="1">
      <c r="A3" s="22" t="s">
        <v>0</v>
      </c>
      <c r="B3" s="24" t="s">
        <v>1</v>
      </c>
      <c r="C3" s="26" t="s">
        <v>2</v>
      </c>
      <c r="D3" s="28" t="s">
        <v>14</v>
      </c>
      <c r="E3" s="26" t="s">
        <v>3</v>
      </c>
      <c r="F3" s="26" t="s">
        <v>4</v>
      </c>
      <c r="G3" s="26" t="s">
        <v>9</v>
      </c>
      <c r="H3" s="30" t="s">
        <v>15</v>
      </c>
      <c r="I3" s="30"/>
      <c r="J3" s="30" t="s">
        <v>8</v>
      </c>
      <c r="K3" s="19" t="s">
        <v>23</v>
      </c>
    </row>
    <row r="4" spans="1:11" ht="72" customHeight="1">
      <c r="A4" s="23"/>
      <c r="B4" s="25"/>
      <c r="C4" s="27"/>
      <c r="D4" s="29"/>
      <c r="E4" s="27"/>
      <c r="F4" s="27"/>
      <c r="G4" s="27"/>
      <c r="H4" s="8" t="s">
        <v>6</v>
      </c>
      <c r="I4" s="8" t="s">
        <v>5</v>
      </c>
      <c r="J4" s="31"/>
      <c r="K4" s="20"/>
    </row>
    <row r="5" spans="1:11" ht="222" customHeight="1">
      <c r="A5" s="2">
        <v>1</v>
      </c>
      <c r="B5" s="3" t="s">
        <v>10</v>
      </c>
      <c r="C5" s="3" t="s">
        <v>12</v>
      </c>
      <c r="D5" s="5" t="s">
        <v>16</v>
      </c>
      <c r="E5" s="6" t="s">
        <v>18</v>
      </c>
      <c r="F5" s="6" t="s">
        <v>19</v>
      </c>
      <c r="G5" s="16" t="s">
        <v>28</v>
      </c>
      <c r="H5" s="4">
        <v>2732</v>
      </c>
      <c r="I5" s="4">
        <f>2450+87</f>
        <v>2537</v>
      </c>
      <c r="J5" s="7" t="s">
        <v>21</v>
      </c>
      <c r="K5" s="18" t="s">
        <v>24</v>
      </c>
    </row>
    <row r="6" spans="1:11" ht="257.25" customHeight="1">
      <c r="A6" s="2">
        <v>2</v>
      </c>
      <c r="B6" s="3" t="s">
        <v>10</v>
      </c>
      <c r="C6" s="3" t="s">
        <v>13</v>
      </c>
      <c r="D6" s="3" t="s">
        <v>17</v>
      </c>
      <c r="E6" s="6" t="s">
        <v>19</v>
      </c>
      <c r="F6" s="6" t="s">
        <v>20</v>
      </c>
      <c r="G6" s="16" t="s">
        <v>39</v>
      </c>
      <c r="H6" s="4">
        <v>26472</v>
      </c>
      <c r="I6" s="4">
        <v>22174</v>
      </c>
      <c r="J6" s="17" t="s">
        <v>22</v>
      </c>
      <c r="K6" s="18" t="s">
        <v>24</v>
      </c>
    </row>
    <row r="7" spans="1:11" ht="257.25" customHeight="1">
      <c r="A7" s="2">
        <v>7</v>
      </c>
      <c r="B7" s="3" t="s">
        <v>10</v>
      </c>
      <c r="C7" s="3" t="s">
        <v>25</v>
      </c>
      <c r="D7" s="3" t="s">
        <v>26</v>
      </c>
      <c r="E7" s="6" t="s">
        <v>27</v>
      </c>
      <c r="F7" s="6" t="s">
        <v>36</v>
      </c>
      <c r="G7" s="16" t="s">
        <v>38</v>
      </c>
      <c r="H7" s="4">
        <v>22308</v>
      </c>
      <c r="I7" s="4">
        <v>15090</v>
      </c>
      <c r="J7" s="17" t="s">
        <v>29</v>
      </c>
      <c r="K7" s="18" t="s">
        <v>24</v>
      </c>
    </row>
    <row r="8" spans="1:11" ht="257.25" customHeight="1" thickBot="1">
      <c r="A8" s="2">
        <v>12</v>
      </c>
      <c r="B8" s="3" t="s">
        <v>30</v>
      </c>
      <c r="C8" s="3" t="s">
        <v>31</v>
      </c>
      <c r="D8" s="3" t="s">
        <v>32</v>
      </c>
      <c r="E8" s="6" t="s">
        <v>33</v>
      </c>
      <c r="F8" s="6" t="s">
        <v>37</v>
      </c>
      <c r="G8" s="16" t="s">
        <v>34</v>
      </c>
      <c r="H8" s="4">
        <v>26388</v>
      </c>
      <c r="I8" s="4">
        <v>22284</v>
      </c>
      <c r="J8" s="17" t="s">
        <v>35</v>
      </c>
      <c r="K8" s="18" t="s">
        <v>24</v>
      </c>
    </row>
    <row r="9" spans="1:11" ht="48.75" customHeight="1" thickTop="1" thickBot="1">
      <c r="A9" s="9"/>
      <c r="B9" s="10"/>
      <c r="C9" s="10"/>
      <c r="D9" s="11" t="s">
        <v>7</v>
      </c>
      <c r="E9" s="12"/>
      <c r="F9" s="12"/>
      <c r="G9" s="12"/>
      <c r="H9" s="13">
        <f>SUM(H5:H8)</f>
        <v>77900</v>
      </c>
      <c r="I9" s="13">
        <f>SUM(I5:I8)</f>
        <v>62085</v>
      </c>
      <c r="J9" s="14"/>
      <c r="K9" s="15"/>
    </row>
    <row r="10" spans="1:11">
      <c r="H10" s="1"/>
      <c r="I10" s="1"/>
    </row>
  </sheetData>
  <autoFilter ref="A4:J10" xr:uid="{00000000-0001-0000-0000-000000000000}"/>
  <mergeCells count="11">
    <mergeCell ref="K3:K4"/>
    <mergeCell ref="A1:J1"/>
    <mergeCell ref="A3:A4"/>
    <mergeCell ref="B3:B4"/>
    <mergeCell ref="C3:C4"/>
    <mergeCell ref="D3:D4"/>
    <mergeCell ref="E3:E4"/>
    <mergeCell ref="F3:F4"/>
    <mergeCell ref="H3:I3"/>
    <mergeCell ref="G3:G4"/>
    <mergeCell ref="J3:J4"/>
  </mergeCells>
  <phoneticPr fontId="2"/>
  <pageMargins left="0.70866141732283472" right="0.70866141732283472" top="0.74803149606299213" bottom="0.74803149606299213" header="0.31496062992125984" footer="0.31496062992125984"/>
  <pageSetup paperSize="9" scale="39" fitToHeight="6"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 祐介</dc:creator>
  <cp:lastModifiedBy>河内 祐介</cp:lastModifiedBy>
  <cp:lastPrinted>2025-01-16T00:11:55Z</cp:lastPrinted>
  <dcterms:created xsi:type="dcterms:W3CDTF">2015-06-05T18:19:34Z</dcterms:created>
  <dcterms:modified xsi:type="dcterms:W3CDTF">2025-09-30T04:15:01Z</dcterms:modified>
</cp:coreProperties>
</file>